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Marketing\ОБЩИЕ ДОКУМЕНТЫ\Об ИнфраМенеджере\"/>
    </mc:Choice>
  </mc:AlternateContent>
  <xr:revisionPtr revIDLastSave="0" documentId="8_{F0FAF08B-1E0F-49AA-90B7-2CA3AFA41537}" xr6:coauthVersionLast="41" xr6:coauthVersionMax="41" xr10:uidLastSave="{00000000-0000-0000-0000-000000000000}"/>
  <bookViews>
    <workbookView xWindow="-120" yWindow="-120" windowWidth="29040" windowHeight="15840" xr2:uid="{54941E26-7360-42F7-AE0C-DEF71709EBAD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7" i="1" l="1"/>
  <c r="C47" i="1"/>
  <c r="B47" i="1"/>
  <c r="D32" i="1"/>
  <c r="C32" i="1"/>
  <c r="B32" i="1"/>
  <c r="D26" i="1"/>
  <c r="D41" i="1" s="1"/>
  <c r="D48" i="1" s="1"/>
  <c r="C26" i="1"/>
  <c r="B26" i="1"/>
  <c r="D15" i="1"/>
  <c r="C15" i="1"/>
  <c r="B15" i="1"/>
  <c r="D2" i="1"/>
  <c r="C2" i="1"/>
  <c r="B2" i="1"/>
  <c r="B41" i="1" s="1"/>
  <c r="B48" i="1" s="1"/>
  <c r="C41" i="1" l="1"/>
  <c r="C48" i="1" s="1"/>
</calcChain>
</file>

<file path=xl/sharedStrings.xml><?xml version="1.0" encoding="utf-8"?>
<sst xmlns="http://schemas.openxmlformats.org/spreadsheetml/2006/main" count="52" uniqueCount="51">
  <si>
    <t>Критерий</t>
  </si>
  <si>
    <t>Система 1</t>
  </si>
  <si>
    <t>Система 2</t>
  </si>
  <si>
    <t>Система 3</t>
  </si>
  <si>
    <t>Процессный охват</t>
  </si>
  <si>
    <t>Каталог услуг</t>
  </si>
  <si>
    <t>Уровень услуг</t>
  </si>
  <si>
    <t>Процесс управления инцидентами</t>
  </si>
  <si>
    <t>Процесс управления запросами на обслуживание</t>
  </si>
  <si>
    <t>Процесс управления работами</t>
  </si>
  <si>
    <t>Процесс управления конфигурациями и активами</t>
  </si>
  <si>
    <t>Процесс управления событиями</t>
  </si>
  <si>
    <t>Процесс управления знаниями</t>
  </si>
  <si>
    <t>Процесс управления проблемами</t>
  </si>
  <si>
    <t>Процесс управления изменениями</t>
  </si>
  <si>
    <t>Процесс управления доступностью</t>
  </si>
  <si>
    <t>Автоматизация НЕ  ИТ-процессов</t>
  </si>
  <si>
    <t>Инвентаризация и аудит оборудования Unix</t>
  </si>
  <si>
    <t>Инвентаризация и аудит оборудования Windows</t>
  </si>
  <si>
    <t>Инвентаризация и аудит оборудования Mac</t>
  </si>
  <si>
    <t>Инвентаризация и аудит оборудования Периферия</t>
  </si>
  <si>
    <t>Инвентаризация и аудит оборудования Сетевое оборудование</t>
  </si>
  <si>
    <t>Управление ПО (учет инсталяций и лицензий)</t>
  </si>
  <si>
    <t>Графическая сервисно-ресурная модель</t>
  </si>
  <si>
    <t>Автоматизация процесса управления ИТ-имуществом (подготовка к эксплуатации, эксплуатация, ремонт, списание, МОЛ, сервисные контракты)</t>
  </si>
  <si>
    <t>Управление закупками</t>
  </si>
  <si>
    <t>Печать этикеток со штрих-кодами</t>
  </si>
  <si>
    <t>Мониторинг и процесс управления событиями</t>
  </si>
  <si>
    <t>Готовые шаблоны мониторинга</t>
  </si>
  <si>
    <t>Пополняемая библиотека MIB-файлов</t>
  </si>
  <si>
    <t>Визуализация статуса в сервисно-ресурсной модели в случае возникновения события мониторинга</t>
  </si>
  <si>
    <t>Возможность автоматического назначения события в группу отственных</t>
  </si>
  <si>
    <t>Возможность обнаружения и обработки событий (корреляция событий)</t>
  </si>
  <si>
    <t>Дополнительные возможности</t>
  </si>
  <si>
    <t>Графический редактор процессов</t>
  </si>
  <si>
    <t>Разграничение прав доступа на объекты и поля</t>
  </si>
  <si>
    <t>Импорт пользователей из AD, CSV</t>
  </si>
  <si>
    <t>Интеграция с внешними системами (Почта, СЭД и пр.)</t>
  </si>
  <si>
    <t>Web-интерфейс пользователей (портал самообслуживания)</t>
  </si>
  <si>
    <t>Портал самообсуживания на 2 языках (русский, английский)</t>
  </si>
  <si>
    <t>Web-интерфейс инженеров</t>
  </si>
  <si>
    <t>Конструктор отчетов или набор готовых отчетов</t>
  </si>
  <si>
    <t>Итого, функционал</t>
  </si>
  <si>
    <t>Стоимость лицензий</t>
  </si>
  <si>
    <t>Стоимость внедрения</t>
  </si>
  <si>
    <t>Стоимость поддержки</t>
  </si>
  <si>
    <t>Сроки внедрения</t>
  </si>
  <si>
    <t>Итого, стоимость и сроки</t>
  </si>
  <si>
    <t>Всего по сравнению</t>
  </si>
  <si>
    <r>
      <t xml:space="preserve"> Оцените каждый критерий в баллах:
2 балла=ДА
</t>
    </r>
    <r>
      <rPr>
        <sz val="11"/>
        <color theme="7" tint="-0.249977111117893"/>
        <rFont val="Calibri"/>
        <family val="2"/>
        <charset val="204"/>
        <scheme val="minor"/>
      </rPr>
      <t xml:space="preserve">1 балл=ПОЧТИ ДА, чего-то не хватает </t>
    </r>
    <r>
      <rPr>
        <sz val="11"/>
        <color theme="1"/>
        <rFont val="Calibri"/>
        <family val="2"/>
        <charset val="204"/>
        <scheme val="minor"/>
      </rPr>
      <t xml:space="preserve">
</t>
    </r>
    <r>
      <rPr>
        <sz val="11"/>
        <color rgb="FFFF0000"/>
        <rFont val="Calibri"/>
        <family val="2"/>
        <charset val="204"/>
        <scheme val="minor"/>
      </rPr>
      <t>0 баллов=НЕТ, явно не достаточно</t>
    </r>
  </si>
  <si>
    <r>
      <rPr>
        <sz val="11"/>
        <rFont val="Calibri"/>
        <family val="2"/>
        <charset val="204"/>
        <scheme val="minor"/>
      </rPr>
      <t xml:space="preserve">Блок с ценами и сроками:
адекватно = 8 баллов
</t>
    </r>
    <r>
      <rPr>
        <sz val="11"/>
        <color theme="7" tint="-0.249977111117893"/>
        <rFont val="Calibri"/>
        <family val="2"/>
        <charset val="204"/>
        <scheme val="minor"/>
      </rPr>
      <t xml:space="preserve">как-то не очень = 4 балл
</t>
    </r>
    <r>
      <rPr>
        <sz val="11"/>
        <color rgb="FFFF0000"/>
        <rFont val="Calibri"/>
        <family val="2"/>
        <charset val="204"/>
        <scheme val="minor"/>
      </rPr>
      <t>за пределами разумного = 0 баллов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</si>
</sst>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2"/>
      <color theme="9" tint="-0.249977111117893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7" tint="-0.249977111117893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/>
      <top/>
      <bottom/>
      <diagonal/>
    </border>
  </borders>
  <cellStyleXfs count="2">
    <xf numFmtId="0" fontId="0" fillId="0" borderId="0"/>
    <xf numFmtId="0" fontId="3" fillId="0" borderId="0"/>
  </cellStyleXfs>
  <cellXfs count="16">
    <xf numFmtId="0" fontId="0" fillId="0" borderId="0" xfId="0"/>
    <xf numFmtId="0" fontId="4" fillId="0" borderId="1" xfId="1" applyFont="1" applyBorder="1" applyAlignment="1">
      <alignment horizontal="center" vertical="center" wrapText="1" shrinkToFit="1"/>
    </xf>
    <xf numFmtId="0" fontId="5" fillId="0" borderId="1" xfId="1" applyFont="1" applyBorder="1" applyAlignment="1">
      <alignment horizontal="center" vertical="center" textRotation="90"/>
    </xf>
    <xf numFmtId="0" fontId="1" fillId="0" borderId="0" xfId="0" applyFont="1" applyAlignment="1">
      <alignment vertical="center" wrapText="1"/>
    </xf>
    <xf numFmtId="0" fontId="4" fillId="2" borderId="1" xfId="1" applyFont="1" applyFill="1" applyBorder="1" applyAlignment="1">
      <alignment wrapText="1" shrinkToFit="1"/>
    </xf>
    <xf numFmtId="0" fontId="4" fillId="2" borderId="1" xfId="1" applyFont="1" applyFill="1" applyBorder="1" applyAlignment="1">
      <alignment horizontal="center" wrapText="1" shrinkToFit="1"/>
    </xf>
    <xf numFmtId="0" fontId="1" fillId="0" borderId="0" xfId="0" applyFont="1" applyAlignment="1">
      <alignment vertical="center"/>
    </xf>
    <xf numFmtId="0" fontId="5" fillId="0" borderId="1" xfId="1" applyFont="1" applyBorder="1" applyAlignment="1">
      <alignment wrapText="1" shrinkToFit="1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6" fillId="2" borderId="1" xfId="1" applyFont="1" applyFill="1" applyBorder="1" applyAlignment="1">
      <alignment wrapText="1" shrinkToFit="1"/>
    </xf>
    <xf numFmtId="0" fontId="6" fillId="2" borderId="1" xfId="1" applyFont="1" applyFill="1" applyBorder="1" applyAlignment="1">
      <alignment horizontal="center" wrapText="1" shrinkToFit="1"/>
    </xf>
    <xf numFmtId="0" fontId="0" fillId="0" borderId="0" xfId="0" applyAlignment="1">
      <alignment vertical="center" wrapText="1"/>
    </xf>
    <xf numFmtId="0" fontId="5" fillId="3" borderId="2" xfId="0" applyFont="1" applyFill="1" applyBorder="1" applyAlignment="1">
      <alignment wrapText="1" shrinkToFit="1"/>
    </xf>
    <xf numFmtId="0" fontId="0" fillId="3" borderId="3" xfId="0" applyFill="1" applyBorder="1" applyAlignment="1">
      <alignment vertical="center" wrapText="1"/>
    </xf>
    <xf numFmtId="0" fontId="1" fillId="3" borderId="3" xfId="0" applyFont="1" applyFill="1" applyBorder="1" applyAlignment="1">
      <alignment vertical="center" wrapText="1"/>
    </xf>
  </cellXfs>
  <cellStyles count="2">
    <cellStyle name="Обычный" xfId="0" builtinId="0"/>
    <cellStyle name="Обычный 2" xfId="1" xr:uid="{02CB07AF-A25C-4334-BC07-A7A82840277F}"/>
  </cellStyles>
  <dxfs count="9"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2B1D6-8197-4000-ACF1-DC393584C5F4}">
  <dimension ref="A1:E48"/>
  <sheetViews>
    <sheetView tabSelected="1" workbookViewId="0">
      <selection activeCell="E31" sqref="E31"/>
    </sheetView>
  </sheetViews>
  <sheetFormatPr defaultColWidth="42.28515625" defaultRowHeight="15" x14ac:dyDescent="0.25"/>
  <cols>
    <col min="1" max="1" width="63.42578125" customWidth="1"/>
    <col min="2" max="4" width="3.85546875" bestFit="1" customWidth="1"/>
    <col min="5" max="5" width="39.28515625" customWidth="1"/>
  </cols>
  <sheetData>
    <row r="1" spans="1:5" ht="75" x14ac:dyDescent="0.25">
      <c r="A1" s="1" t="s">
        <v>0</v>
      </c>
      <c r="B1" s="2" t="s">
        <v>1</v>
      </c>
      <c r="C1" s="2" t="s">
        <v>2</v>
      </c>
      <c r="D1" s="2" t="s">
        <v>3</v>
      </c>
      <c r="E1" s="12" t="s">
        <v>49</v>
      </c>
    </row>
    <row r="2" spans="1:5" ht="15.75" x14ac:dyDescent="0.25">
      <c r="A2" s="4" t="s">
        <v>4</v>
      </c>
      <c r="B2" s="5">
        <f t="shared" ref="B2:D2" si="0">SUM(B3:B14)</f>
        <v>0</v>
      </c>
      <c r="C2" s="5">
        <f t="shared" si="0"/>
        <v>0</v>
      </c>
      <c r="D2" s="5">
        <f t="shared" si="0"/>
        <v>0</v>
      </c>
      <c r="E2" s="6"/>
    </row>
    <row r="3" spans="1:5" ht="15.75" x14ac:dyDescent="0.25">
      <c r="A3" s="7" t="s">
        <v>5</v>
      </c>
      <c r="B3" s="8"/>
      <c r="C3" s="8"/>
      <c r="D3" s="8"/>
      <c r="E3" s="6"/>
    </row>
    <row r="4" spans="1:5" ht="15.75" x14ac:dyDescent="0.25">
      <c r="A4" s="7" t="s">
        <v>6</v>
      </c>
      <c r="B4" s="8"/>
      <c r="C4" s="8"/>
      <c r="D4" s="8"/>
      <c r="E4" s="6"/>
    </row>
    <row r="5" spans="1:5" ht="15.75" x14ac:dyDescent="0.25">
      <c r="A5" s="7" t="s">
        <v>7</v>
      </c>
      <c r="B5" s="8"/>
      <c r="C5" s="8"/>
      <c r="D5" s="8"/>
      <c r="E5" s="6"/>
    </row>
    <row r="6" spans="1:5" ht="15.75" x14ac:dyDescent="0.25">
      <c r="A6" s="7" t="s">
        <v>8</v>
      </c>
      <c r="B6" s="8"/>
      <c r="C6" s="8"/>
      <c r="D6" s="8"/>
      <c r="E6" s="6"/>
    </row>
    <row r="7" spans="1:5" ht="15.75" x14ac:dyDescent="0.25">
      <c r="A7" s="7" t="s">
        <v>9</v>
      </c>
      <c r="B7" s="8"/>
      <c r="C7" s="8"/>
      <c r="D7" s="8"/>
      <c r="E7" s="6"/>
    </row>
    <row r="8" spans="1:5" ht="15.75" x14ac:dyDescent="0.25">
      <c r="A8" s="7" t="s">
        <v>10</v>
      </c>
      <c r="B8" s="8"/>
      <c r="C8" s="8"/>
      <c r="D8" s="8"/>
      <c r="E8" s="6"/>
    </row>
    <row r="9" spans="1:5" ht="15.75" x14ac:dyDescent="0.25">
      <c r="A9" s="7" t="s">
        <v>11</v>
      </c>
      <c r="B9" s="8"/>
      <c r="C9" s="8"/>
      <c r="D9" s="8"/>
      <c r="E9" s="6"/>
    </row>
    <row r="10" spans="1:5" ht="15.75" x14ac:dyDescent="0.25">
      <c r="A10" s="7" t="s">
        <v>12</v>
      </c>
      <c r="B10" s="8"/>
      <c r="C10" s="8"/>
      <c r="D10" s="8"/>
      <c r="E10" s="6"/>
    </row>
    <row r="11" spans="1:5" ht="15.75" x14ac:dyDescent="0.25">
      <c r="A11" s="7" t="s">
        <v>13</v>
      </c>
      <c r="B11" s="8"/>
      <c r="C11" s="8"/>
      <c r="D11" s="8"/>
      <c r="E11" s="6"/>
    </row>
    <row r="12" spans="1:5" ht="15.75" x14ac:dyDescent="0.25">
      <c r="A12" s="7" t="s">
        <v>14</v>
      </c>
      <c r="B12" s="8"/>
      <c r="C12" s="8"/>
      <c r="D12" s="8"/>
      <c r="E12" s="6"/>
    </row>
    <row r="13" spans="1:5" ht="15.75" x14ac:dyDescent="0.25">
      <c r="A13" s="7" t="s">
        <v>15</v>
      </c>
      <c r="B13" s="8"/>
      <c r="C13" s="8"/>
      <c r="D13" s="8"/>
      <c r="E13" s="6"/>
    </row>
    <row r="14" spans="1:5" ht="15.75" x14ac:dyDescent="0.25">
      <c r="A14" s="7" t="s">
        <v>16</v>
      </c>
      <c r="B14" s="8"/>
      <c r="C14" s="8"/>
      <c r="D14" s="8"/>
      <c r="E14" s="6"/>
    </row>
    <row r="15" spans="1:5" ht="15.75" x14ac:dyDescent="0.25">
      <c r="A15" s="4" t="s">
        <v>10</v>
      </c>
      <c r="B15" s="5">
        <f t="shared" ref="B15:D15" si="1">SUM(B16:B25)</f>
        <v>0</v>
      </c>
      <c r="C15" s="5">
        <f t="shared" si="1"/>
        <v>0</v>
      </c>
      <c r="D15" s="5">
        <f t="shared" si="1"/>
        <v>0</v>
      </c>
      <c r="E15" s="6"/>
    </row>
    <row r="16" spans="1:5" ht="15.75" x14ac:dyDescent="0.25">
      <c r="A16" s="7" t="s">
        <v>17</v>
      </c>
      <c r="B16" s="8"/>
      <c r="C16" s="8"/>
      <c r="D16" s="8"/>
      <c r="E16" s="6"/>
    </row>
    <row r="17" spans="1:5" ht="15.75" x14ac:dyDescent="0.25">
      <c r="A17" s="7" t="s">
        <v>18</v>
      </c>
      <c r="B17" s="8"/>
      <c r="C17" s="8"/>
      <c r="D17" s="8"/>
      <c r="E17" s="6"/>
    </row>
    <row r="18" spans="1:5" ht="15.75" x14ac:dyDescent="0.25">
      <c r="A18" s="7" t="s">
        <v>19</v>
      </c>
      <c r="B18" s="8"/>
      <c r="C18" s="8"/>
      <c r="D18" s="8"/>
      <c r="E18" s="6"/>
    </row>
    <row r="19" spans="1:5" ht="15.75" x14ac:dyDescent="0.25">
      <c r="A19" s="7" t="s">
        <v>20</v>
      </c>
      <c r="B19" s="8"/>
      <c r="C19" s="8"/>
      <c r="D19" s="8"/>
      <c r="E19" s="6"/>
    </row>
    <row r="20" spans="1:5" ht="31.5" x14ac:dyDescent="0.25">
      <c r="A20" s="7" t="s">
        <v>21</v>
      </c>
      <c r="B20" s="8"/>
      <c r="C20" s="8"/>
      <c r="D20" s="8"/>
      <c r="E20" s="6"/>
    </row>
    <row r="21" spans="1:5" ht="15.75" x14ac:dyDescent="0.25">
      <c r="A21" s="7" t="s">
        <v>22</v>
      </c>
      <c r="B21" s="8"/>
      <c r="C21" s="8"/>
      <c r="D21" s="8"/>
      <c r="E21" s="6"/>
    </row>
    <row r="22" spans="1:5" ht="15.75" x14ac:dyDescent="0.25">
      <c r="A22" s="7" t="s">
        <v>23</v>
      </c>
      <c r="B22" s="8"/>
      <c r="C22" s="8"/>
      <c r="D22" s="8"/>
      <c r="E22" s="6"/>
    </row>
    <row r="23" spans="1:5" ht="47.25" x14ac:dyDescent="0.25">
      <c r="A23" s="7" t="s">
        <v>24</v>
      </c>
      <c r="B23" s="8"/>
      <c r="C23" s="8"/>
      <c r="D23" s="8"/>
      <c r="E23" s="6"/>
    </row>
    <row r="24" spans="1:5" ht="15.75" x14ac:dyDescent="0.25">
      <c r="A24" s="7" t="s">
        <v>25</v>
      </c>
      <c r="B24" s="8"/>
      <c r="C24" s="8"/>
      <c r="D24" s="8"/>
      <c r="E24" s="6"/>
    </row>
    <row r="25" spans="1:5" ht="15.75" x14ac:dyDescent="0.25">
      <c r="A25" s="7" t="s">
        <v>26</v>
      </c>
      <c r="B25" s="8"/>
      <c r="C25" s="8"/>
      <c r="D25" s="8"/>
      <c r="E25" s="6"/>
    </row>
    <row r="26" spans="1:5" ht="15.75" x14ac:dyDescent="0.25">
      <c r="A26" s="4" t="s">
        <v>27</v>
      </c>
      <c r="B26" s="5">
        <f t="shared" ref="B26:D26" si="2">SUM(B27:B31)</f>
        <v>0</v>
      </c>
      <c r="C26" s="5">
        <f t="shared" si="2"/>
        <v>0</v>
      </c>
      <c r="D26" s="5">
        <f t="shared" si="2"/>
        <v>0</v>
      </c>
      <c r="E26" s="6"/>
    </row>
    <row r="27" spans="1:5" ht="15.75" x14ac:dyDescent="0.25">
      <c r="A27" s="7" t="s">
        <v>28</v>
      </c>
      <c r="B27" s="8"/>
      <c r="C27" s="8"/>
      <c r="D27" s="8"/>
      <c r="E27" s="6"/>
    </row>
    <row r="28" spans="1:5" ht="15.75" x14ac:dyDescent="0.25">
      <c r="A28" s="7" t="s">
        <v>29</v>
      </c>
      <c r="B28" s="8"/>
      <c r="C28" s="8"/>
      <c r="D28" s="8"/>
      <c r="E28" s="6"/>
    </row>
    <row r="29" spans="1:5" ht="31.5" x14ac:dyDescent="0.25">
      <c r="A29" s="7" t="s">
        <v>30</v>
      </c>
      <c r="B29" s="8"/>
      <c r="C29" s="8"/>
      <c r="D29" s="8"/>
      <c r="E29" s="6"/>
    </row>
    <row r="30" spans="1:5" ht="31.5" x14ac:dyDescent="0.25">
      <c r="A30" s="7" t="s">
        <v>31</v>
      </c>
      <c r="B30" s="8"/>
      <c r="C30" s="8"/>
      <c r="D30" s="8"/>
      <c r="E30" s="6"/>
    </row>
    <row r="31" spans="1:5" ht="31.5" x14ac:dyDescent="0.25">
      <c r="A31" s="7" t="s">
        <v>32</v>
      </c>
      <c r="B31" s="8"/>
      <c r="C31" s="8"/>
      <c r="D31" s="8"/>
      <c r="E31" s="6"/>
    </row>
    <row r="32" spans="1:5" ht="15.75" x14ac:dyDescent="0.25">
      <c r="A32" s="4" t="s">
        <v>33</v>
      </c>
      <c r="B32" s="5">
        <f>SUM(B33:B40)</f>
        <v>0</v>
      </c>
      <c r="C32" s="5">
        <f>SUM(C33:C40)</f>
        <v>0</v>
      </c>
      <c r="D32" s="5">
        <f>SUM(D33:D40)</f>
        <v>0</v>
      </c>
      <c r="E32" s="6"/>
    </row>
    <row r="33" spans="1:5" ht="15.75" x14ac:dyDescent="0.25">
      <c r="A33" s="7" t="s">
        <v>34</v>
      </c>
      <c r="B33" s="8"/>
      <c r="C33" s="8"/>
      <c r="D33" s="8"/>
      <c r="E33" s="6"/>
    </row>
    <row r="34" spans="1:5" ht="15.75" x14ac:dyDescent="0.25">
      <c r="A34" s="7" t="s">
        <v>35</v>
      </c>
      <c r="B34" s="8"/>
      <c r="C34" s="8"/>
      <c r="D34" s="8"/>
      <c r="E34" s="6"/>
    </row>
    <row r="35" spans="1:5" ht="15.75" x14ac:dyDescent="0.25">
      <c r="A35" s="7" t="s">
        <v>36</v>
      </c>
      <c r="B35" s="8"/>
      <c r="C35" s="8"/>
      <c r="D35" s="8"/>
      <c r="E35" s="6"/>
    </row>
    <row r="36" spans="1:5" ht="15.75" x14ac:dyDescent="0.25">
      <c r="A36" s="7" t="s">
        <v>37</v>
      </c>
      <c r="B36" s="8"/>
      <c r="C36" s="8"/>
      <c r="D36" s="8"/>
      <c r="E36" s="6"/>
    </row>
    <row r="37" spans="1:5" ht="15.75" x14ac:dyDescent="0.25">
      <c r="A37" s="7" t="s">
        <v>38</v>
      </c>
      <c r="B37" s="8"/>
      <c r="C37" s="8"/>
      <c r="D37" s="8"/>
      <c r="E37" s="6"/>
    </row>
    <row r="38" spans="1:5" ht="15.75" x14ac:dyDescent="0.25">
      <c r="A38" s="7" t="s">
        <v>39</v>
      </c>
      <c r="B38" s="8"/>
      <c r="C38" s="8"/>
      <c r="D38" s="8"/>
      <c r="E38" s="6"/>
    </row>
    <row r="39" spans="1:5" ht="15.75" x14ac:dyDescent="0.25">
      <c r="A39" s="7" t="s">
        <v>40</v>
      </c>
      <c r="B39" s="8"/>
      <c r="C39" s="8"/>
      <c r="D39" s="8"/>
      <c r="E39" s="6"/>
    </row>
    <row r="40" spans="1:5" ht="15.75" x14ac:dyDescent="0.25">
      <c r="A40" s="7" t="s">
        <v>41</v>
      </c>
      <c r="B40" s="8"/>
      <c r="C40" s="8"/>
      <c r="D40" s="8"/>
      <c r="E40" s="6"/>
    </row>
    <row r="41" spans="1:5" ht="15.75" x14ac:dyDescent="0.25">
      <c r="A41" s="4" t="s">
        <v>42</v>
      </c>
      <c r="B41" s="5">
        <f>B32+B26+B15+B2</f>
        <v>0</v>
      </c>
      <c r="C41" s="5">
        <f>C32+C26+C15+C2</f>
        <v>0</v>
      </c>
      <c r="D41" s="5">
        <f>D32+D26+D15+D2</f>
        <v>0</v>
      </c>
      <c r="E41" s="6"/>
    </row>
    <row r="42" spans="1:5" x14ac:dyDescent="0.25">
      <c r="A42" s="3"/>
      <c r="B42" s="6"/>
      <c r="C42" s="6"/>
      <c r="D42" s="6"/>
      <c r="E42" s="6"/>
    </row>
    <row r="43" spans="1:5" ht="15.75" x14ac:dyDescent="0.25">
      <c r="A43" s="13" t="s">
        <v>43</v>
      </c>
      <c r="B43" s="8">
        <v>0</v>
      </c>
      <c r="C43" s="8">
        <v>0</v>
      </c>
      <c r="D43" s="8">
        <v>0</v>
      </c>
      <c r="E43" s="14" t="s">
        <v>50</v>
      </c>
    </row>
    <row r="44" spans="1:5" ht="15.75" x14ac:dyDescent="0.25">
      <c r="A44" s="13" t="s">
        <v>44</v>
      </c>
      <c r="B44" s="8">
        <v>0</v>
      </c>
      <c r="C44" s="8">
        <v>0</v>
      </c>
      <c r="D44" s="8">
        <v>0</v>
      </c>
      <c r="E44" s="15"/>
    </row>
    <row r="45" spans="1:5" ht="15.75" x14ac:dyDescent="0.25">
      <c r="A45" s="13" t="s">
        <v>45</v>
      </c>
      <c r="B45" s="8">
        <v>0</v>
      </c>
      <c r="C45" s="8">
        <v>0</v>
      </c>
      <c r="D45" s="8">
        <v>0</v>
      </c>
      <c r="E45" s="15"/>
    </row>
    <row r="46" spans="1:5" ht="15.75" x14ac:dyDescent="0.25">
      <c r="A46" s="13" t="s">
        <v>46</v>
      </c>
      <c r="B46" s="8">
        <v>0</v>
      </c>
      <c r="C46" s="8">
        <v>0</v>
      </c>
      <c r="D46" s="8">
        <v>0</v>
      </c>
      <c r="E46" s="15"/>
    </row>
    <row r="47" spans="1:5" ht="15.75" x14ac:dyDescent="0.25">
      <c r="A47" s="4" t="s">
        <v>47</v>
      </c>
      <c r="B47" s="9">
        <f t="shared" ref="B47:D47" si="3">SUM(B43:B46)</f>
        <v>0</v>
      </c>
      <c r="C47" s="9">
        <f t="shared" si="3"/>
        <v>0</v>
      </c>
      <c r="D47" s="9">
        <f t="shared" si="3"/>
        <v>0</v>
      </c>
      <c r="E47" s="15"/>
    </row>
    <row r="48" spans="1:5" ht="15.75" x14ac:dyDescent="0.25">
      <c r="A48" s="10" t="s">
        <v>48</v>
      </c>
      <c r="B48" s="11">
        <f t="shared" ref="B48:D48" si="4">B41+B47</f>
        <v>0</v>
      </c>
      <c r="C48" s="11">
        <f t="shared" si="4"/>
        <v>0</v>
      </c>
      <c r="D48" s="11">
        <f t="shared" si="4"/>
        <v>0</v>
      </c>
      <c r="E48" s="6"/>
    </row>
  </sheetData>
  <mergeCells count="1">
    <mergeCell ref="E43:E47"/>
  </mergeCells>
  <conditionalFormatting sqref="B16:D25 B27:D31 B33:D40">
    <cfRule type="cellIs" dxfId="8" priority="8" operator="equal">
      <formula>0</formula>
    </cfRule>
    <cfRule type="cellIs" dxfId="7" priority="9" operator="equal">
      <formula>1</formula>
    </cfRule>
  </conditionalFormatting>
  <conditionalFormatting sqref="B47:D47">
    <cfRule type="cellIs" dxfId="6" priority="5" operator="equal">
      <formula>0</formula>
    </cfRule>
    <cfRule type="cellIs" dxfId="5" priority="6" operator="equal">
      <formula>1</formula>
    </cfRule>
    <cfRule type="cellIs" dxfId="4" priority="7" operator="equal">
      <formula>2</formula>
    </cfRule>
  </conditionalFormatting>
  <conditionalFormatting sqref="B3:D14">
    <cfRule type="cellIs" dxfId="3" priority="3" operator="equal">
      <formula>0</formula>
    </cfRule>
    <cfRule type="cellIs" dxfId="2" priority="4" operator="equal">
      <formula>1</formula>
    </cfRule>
  </conditionalFormatting>
  <conditionalFormatting sqref="B43:D46">
    <cfRule type="cellIs" dxfId="1" priority="1" operator="equal">
      <formula>0</formula>
    </cfRule>
    <cfRule type="cellIs" dxfId="0" priority="2" operator="equal">
      <formula>1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Гилельс Анна</dc:creator>
  <cp:lastModifiedBy>Гилельс Анна</cp:lastModifiedBy>
  <dcterms:created xsi:type="dcterms:W3CDTF">2019-03-20T07:33:04Z</dcterms:created>
  <dcterms:modified xsi:type="dcterms:W3CDTF">2019-04-01T08:54:54Z</dcterms:modified>
</cp:coreProperties>
</file>